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adiau-my.sharepoint.com/personal/matthew_bustin_acadiau_ca/Documents/Research Assistant Pay Auth Form/Working Version - August 2022/"/>
    </mc:Choice>
  </mc:AlternateContent>
  <xr:revisionPtr revIDLastSave="1" documentId="8_{A08B77CF-5D25-440E-9B26-F933C33D1AC1}" xr6:coauthVersionLast="47" xr6:coauthVersionMax="47" xr10:uidLastSave="{85F092C7-42BA-4351-8A0F-5D85DD02325C}"/>
  <bookViews>
    <workbookView xWindow="-120" yWindow="-120" windowWidth="29040" windowHeight="15720" xr2:uid="{5CBF21B2-72EC-4182-BF86-F407A6808E3B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3" i="1" l="1"/>
  <c r="L57" i="1" s="1"/>
  <c r="L70" i="1"/>
  <c r="L53" i="1"/>
  <c r="L59" i="1"/>
</calcChain>
</file>

<file path=xl/sharedStrings.xml><?xml version="1.0" encoding="utf-8"?>
<sst xmlns="http://schemas.openxmlformats.org/spreadsheetml/2006/main" count="60" uniqueCount="52">
  <si>
    <t>Authorization to Pay Research Assistants</t>
  </si>
  <si>
    <t>Department of Human Resources</t>
  </si>
  <si>
    <t>INSTRUCTIONS</t>
  </si>
  <si>
    <t>•  Hiring departments are required to submit this form to the Manager, Fund Accounting in Financial Services for approval.</t>
  </si>
  <si>
    <t>•  Research Assistants have an employee/employer relationship with the University.  As such, you are required to pay the employer portion of CPP, EI and WCB premiums.  These costs are currently estimated at 8.5% of the gross pay (hourly rate + vacation pay)</t>
  </si>
  <si>
    <t>AUTHORIZATION</t>
  </si>
  <si>
    <t>I accept that the employer costs (currently estimated at 8.5% of gross pay) will be charged to my grant account.  Furthermore, I have ensured that the grant budget has enough funds to cover this expense.</t>
  </si>
  <si>
    <t>Primary Research Grant Holder</t>
  </si>
  <si>
    <t>Date</t>
  </si>
  <si>
    <t>Signature</t>
  </si>
  <si>
    <t>Secondary Research Grant Holder</t>
  </si>
  <si>
    <t>I acknowledge the below salary is the total compensation included in this contract.</t>
  </si>
  <si>
    <t>Employee Name</t>
  </si>
  <si>
    <r>
      <t xml:space="preserve">Is employee a current student?: </t>
    </r>
    <r>
      <rPr>
        <sz val="9"/>
        <color theme="1"/>
        <rFont val="Arial"/>
        <family val="2"/>
      </rPr>
      <t>y/n</t>
    </r>
  </si>
  <si>
    <t>Student ID #:</t>
  </si>
  <si>
    <t>Program:</t>
  </si>
  <si>
    <t>Funding for this contract is approved.</t>
  </si>
  <si>
    <t>Manager, Fund Accounting</t>
  </si>
  <si>
    <t>RESEARCH GRANT DETAILS</t>
  </si>
  <si>
    <t>(COMPLETE THIS SECTION AND THE SALARY OR HOURLY SECTION - NOT BOTH)</t>
  </si>
  <si>
    <t>Research Assistants are paid on the salary or hourly payroll.</t>
  </si>
  <si>
    <r>
      <t xml:space="preserve">·   </t>
    </r>
    <r>
      <rPr>
        <b/>
        <sz val="8.5"/>
        <color theme="1"/>
        <rFont val="Arial"/>
        <family val="2"/>
      </rPr>
      <t>Salary</t>
    </r>
    <r>
      <rPr>
        <sz val="8.5"/>
        <color theme="1"/>
        <rFont val="Arial"/>
        <family val="2"/>
      </rPr>
      <t xml:space="preserve"> – paid equal # of hours per day, 5 days per week over the work term, including holidays. (Actual work schedule may vary.)</t>
    </r>
  </si>
  <si>
    <r>
      <t xml:space="preserve">·   </t>
    </r>
    <r>
      <rPr>
        <b/>
        <sz val="8.5"/>
        <color theme="1"/>
        <rFont val="Arial"/>
        <family val="2"/>
      </rPr>
      <t>Hourly</t>
    </r>
    <r>
      <rPr>
        <sz val="8.5"/>
        <color theme="1"/>
        <rFont val="Arial"/>
        <family val="2"/>
      </rPr>
      <t xml:space="preserve"> – paid an hourly rate for each hour worked.  Employee or supervisor(s) enter hours biweekly via Colleague Self-Service.</t>
    </r>
  </si>
  <si>
    <t>Contract Start Date</t>
  </si>
  <si>
    <t>Total # of Work Days:</t>
  </si>
  <si>
    <t>Contract End Date</t>
  </si>
  <si>
    <t>Primary GL Account:</t>
  </si>
  <si>
    <t>Percentage:</t>
  </si>
  <si>
    <t>Secondary GL Account:</t>
  </si>
  <si>
    <t>Tertiary GL Account:</t>
  </si>
  <si>
    <t>Total:</t>
  </si>
  <si>
    <t>SALARY PAYROLL</t>
  </si>
  <si>
    <t>Total Charged to GL adds 8.5% to Amount "A" for Employer Related Costs (B = A * 1.085)</t>
  </si>
  <si>
    <t>Average # of Hours per Week:</t>
  </si>
  <si>
    <t>Total Hourly Rate:</t>
  </si>
  <si>
    <t>A - Total Amount to be Paid to RA</t>
  </si>
  <si>
    <t>B - Total Amount Charged to GL</t>
  </si>
  <si>
    <t>HOURLY PAYROLL</t>
  </si>
  <si>
    <t>Total Charged to GL adds 8.5% to Amount C for Employer Related Costs (D = C * 1.085)</t>
  </si>
  <si>
    <t>Note: All employees' hours must be entered via Colleague Self-Service in the correct pay period.  If you miss hours from a previous pay period, please contact our Payroll Administrators.  Employees can enter hours themselves via Colleague Self-Service.  Hours must be approved by a Supervisor/Designate.  This person can also enter hours on the employees' behalf.</t>
  </si>
  <si>
    <t>Hourly Rate:</t>
  </si>
  <si>
    <t>C - Maximum Estimated Paid to RA:</t>
  </si>
  <si>
    <t>D - Estimated Total Charged to GL:</t>
  </si>
  <si>
    <t>The employee will be entering time themselves (Y/N):</t>
  </si>
  <si>
    <t>(If no, you must designate two people below)</t>
  </si>
  <si>
    <t>Supervisor/Designate:</t>
  </si>
  <si>
    <t>Rev. Aug 2022</t>
  </si>
  <si>
    <t>•  4% vacation pay is considered factored into the gross hourly rate.</t>
  </si>
  <si>
    <t>YYYY-MM-DD</t>
  </si>
  <si>
    <r>
      <t xml:space="preserve">•  Minimum wage for Research Assistants </t>
    </r>
    <r>
      <rPr>
        <b/>
        <sz val="8.5"/>
        <color theme="1"/>
        <rFont val="Arial"/>
        <family val="2"/>
      </rPr>
      <t>as of April 1, 2023 is $14.50/hour plus 4% vacation pay = $15.08/hour</t>
    </r>
    <r>
      <rPr>
        <sz val="8.5"/>
        <color theme="1"/>
        <rFont val="Arial"/>
        <family val="2"/>
      </rPr>
      <t>.</t>
    </r>
  </si>
  <si>
    <t>Must be at least $15.08/hr (14.50 + 4% vacation pay)</t>
  </si>
  <si>
    <r>
      <t>Must be at least $</t>
    </r>
    <r>
      <rPr>
        <b/>
        <sz val="8"/>
        <color theme="1"/>
        <rFont val="Arial"/>
        <family val="2"/>
      </rPr>
      <t>15.08</t>
    </r>
    <r>
      <rPr>
        <sz val="8"/>
        <color theme="1"/>
        <rFont val="Arial"/>
        <family val="2"/>
      </rPr>
      <t>/hour ($14.50 + 4% Vacation Pay)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</si>
</sst>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yyyy\-mm\-dd;@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 35 Thin"/>
      <family val="2"/>
    </font>
    <font>
      <sz val="10.5"/>
      <color theme="1"/>
      <name val="Helvetica 35 Thin"/>
      <family val="2"/>
    </font>
    <font>
      <i/>
      <sz val="10"/>
      <color theme="1"/>
      <name val="Helvetica 35 Thin"/>
      <family val="2"/>
    </font>
    <font>
      <sz val="10"/>
      <color theme="1"/>
      <name val="Helvetica 65 Medium"/>
      <family val="2"/>
    </font>
    <font>
      <sz val="9"/>
      <color theme="1"/>
      <name val="Helvetica 65 Medium"/>
      <family val="2"/>
    </font>
    <font>
      <sz val="9"/>
      <color theme="1"/>
      <name val="Helvetica 35 Thin"/>
      <family val="2"/>
    </font>
    <font>
      <sz val="9"/>
      <color theme="1"/>
      <name val="Calibri"/>
      <family val="2"/>
      <scheme val="minor"/>
    </font>
    <font>
      <b/>
      <sz val="10"/>
      <color theme="2" tint="-0.249977111117893"/>
      <name val="Helvetica 65 Medium"/>
      <family val="2"/>
    </font>
    <font>
      <b/>
      <sz val="8"/>
      <color theme="0"/>
      <name val="Arial"/>
      <family val="2"/>
    </font>
    <font>
      <b/>
      <sz val="8.5"/>
      <color theme="0"/>
      <name val="Arial Black"/>
      <family val="2"/>
    </font>
    <font>
      <sz val="10"/>
      <color theme="1"/>
      <name val="Arial"/>
      <family val="2"/>
    </font>
    <font>
      <sz val="9.5"/>
      <color theme="1"/>
      <name val="Arial"/>
      <family val="2"/>
    </font>
    <font>
      <sz val="9"/>
      <color theme="1"/>
      <name val="Arial Black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 Black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 Black"/>
      <family val="2"/>
    </font>
    <font>
      <b/>
      <sz val="10"/>
      <color theme="2" tint="-0.249977111117893"/>
      <name val="Arial"/>
      <family val="2"/>
    </font>
    <font>
      <sz val="8.5"/>
      <color theme="1"/>
      <name val="Arial"/>
      <family val="2"/>
    </font>
    <font>
      <b/>
      <sz val="7.5"/>
      <color theme="1"/>
      <name val="Arial Black"/>
      <family val="2"/>
    </font>
    <font>
      <b/>
      <sz val="11"/>
      <color rgb="FFC41424"/>
      <name val="Arial Black"/>
      <family val="2"/>
    </font>
    <font>
      <sz val="11"/>
      <color rgb="FFC41424"/>
      <name val="Arial"/>
      <family val="2"/>
    </font>
    <font>
      <sz val="8"/>
      <color theme="1"/>
      <name val="Arial Black"/>
      <family val="2"/>
    </font>
    <font>
      <sz val="8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4077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2" borderId="10" xfId="0" applyFill="1" applyBorder="1"/>
    <xf numFmtId="0" fontId="0" fillId="2" borderId="11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0" borderId="4" xfId="0" applyBorder="1"/>
    <xf numFmtId="0" fontId="3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6" xfId="0" applyBorder="1"/>
    <xf numFmtId="0" fontId="5" fillId="0" borderId="0" xfId="0" applyFont="1"/>
    <xf numFmtId="0" fontId="0" fillId="0" borderId="1" xfId="0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8" xfId="0" applyBorder="1"/>
    <xf numFmtId="0" fontId="3" fillId="0" borderId="6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7" fillId="0" borderId="0" xfId="0" applyFont="1" applyAlignment="1">
      <alignment vertical="top" wrapText="1"/>
    </xf>
    <xf numFmtId="0" fontId="6" fillId="0" borderId="0" xfId="0" applyFont="1"/>
    <xf numFmtId="0" fontId="6" fillId="0" borderId="1" xfId="0" applyFont="1" applyBorder="1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/>
    <xf numFmtId="0" fontId="14" fillId="0" borderId="0" xfId="0" applyFont="1"/>
    <xf numFmtId="0" fontId="13" fillId="0" borderId="0" xfId="0" applyFont="1" applyAlignment="1">
      <alignment horizontal="left" vertical="top"/>
    </xf>
    <xf numFmtId="0" fontId="17" fillId="0" borderId="0" xfId="0" applyFont="1"/>
    <xf numFmtId="0" fontId="19" fillId="0" borderId="0" xfId="0" applyFont="1"/>
    <xf numFmtId="0" fontId="15" fillId="3" borderId="1" xfId="0" applyFont="1" applyFill="1" applyBorder="1" applyProtection="1">
      <protection locked="0"/>
    </xf>
    <xf numFmtId="0" fontId="18" fillId="0" borderId="0" xfId="0" applyFont="1" applyAlignment="1">
      <alignment horizontal="left" vertical="center"/>
    </xf>
    <xf numFmtId="164" fontId="12" fillId="3" borderId="1" xfId="1" applyFont="1" applyFill="1" applyBorder="1" applyProtection="1">
      <protection locked="0"/>
    </xf>
    <xf numFmtId="0" fontId="16" fillId="0" borderId="0" xfId="0" applyFont="1" applyAlignment="1">
      <alignment horizontal="left" vertical="top"/>
    </xf>
    <xf numFmtId="0" fontId="26" fillId="0" borderId="0" xfId="0" applyFont="1"/>
    <xf numFmtId="0" fontId="10" fillId="2" borderId="10" xfId="0" applyFont="1" applyFill="1" applyBorder="1" applyAlignment="1">
      <alignment horizontal="left" vertical="center"/>
    </xf>
    <xf numFmtId="0" fontId="29" fillId="0" borderId="0" xfId="0" applyFont="1"/>
    <xf numFmtId="0" fontId="30" fillId="0" borderId="0" xfId="0" applyFont="1"/>
    <xf numFmtId="0" fontId="18" fillId="0" borderId="0" xfId="0" applyFont="1"/>
    <xf numFmtId="0" fontId="0" fillId="2" borderId="9" xfId="0" applyFill="1" applyBorder="1"/>
    <xf numFmtId="0" fontId="11" fillId="2" borderId="10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right"/>
    </xf>
    <xf numFmtId="0" fontId="15" fillId="0" borderId="0" xfId="0" applyFont="1"/>
    <xf numFmtId="0" fontId="0" fillId="0" borderId="5" xfId="0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5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25" fillId="0" borderId="8" xfId="0" applyFont="1" applyBorder="1" applyAlignment="1">
      <alignment horizontal="left" vertical="center"/>
    </xf>
    <xf numFmtId="0" fontId="25" fillId="0" borderId="0" xfId="0" applyFont="1" applyAlignment="1">
      <alignment horizontal="left" vertical="top"/>
    </xf>
    <xf numFmtId="0" fontId="30" fillId="0" borderId="1" xfId="0" applyFont="1" applyBorder="1"/>
    <xf numFmtId="2" fontId="15" fillId="3" borderId="1" xfId="0" applyNumberFormat="1" applyFont="1" applyFill="1" applyBorder="1" applyAlignment="1" applyProtection="1">
      <alignment horizontal="center"/>
      <protection locked="0"/>
    </xf>
    <xf numFmtId="2" fontId="22" fillId="0" borderId="1" xfId="0" applyNumberFormat="1" applyFont="1" applyBorder="1" applyAlignment="1">
      <alignment horizontal="center"/>
    </xf>
    <xf numFmtId="2" fontId="22" fillId="0" borderId="0" xfId="0" applyNumberFormat="1" applyFont="1"/>
    <xf numFmtId="0" fontId="32" fillId="0" borderId="0" xfId="0" applyFont="1"/>
    <xf numFmtId="1" fontId="12" fillId="3" borderId="1" xfId="0" applyNumberFormat="1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25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164" fontId="23" fillId="0" borderId="0" xfId="1" applyFont="1" applyBorder="1" applyAlignment="1" applyProtection="1">
      <alignment horizontal="center"/>
    </xf>
    <xf numFmtId="0" fontId="21" fillId="3" borderId="1" xfId="0" applyFont="1" applyFill="1" applyBorder="1" applyAlignment="1" applyProtection="1">
      <alignment horizontal="center"/>
      <protection locked="0"/>
    </xf>
    <xf numFmtId="165" fontId="21" fillId="3" borderId="1" xfId="0" applyNumberFormat="1" applyFont="1" applyFill="1" applyBorder="1" applyAlignment="1" applyProtection="1">
      <alignment horizontal="center"/>
      <protection locked="0"/>
    </xf>
    <xf numFmtId="165" fontId="21" fillId="0" borderId="1" xfId="0" applyNumberFormat="1" applyFont="1" applyBorder="1" applyAlignment="1">
      <alignment horizontal="center"/>
    </xf>
    <xf numFmtId="165" fontId="23" fillId="0" borderId="1" xfId="0" applyNumberFormat="1" applyFont="1" applyBorder="1" applyAlignment="1">
      <alignment horizontal="center"/>
    </xf>
    <xf numFmtId="165" fontId="23" fillId="3" borderId="1" xfId="0" applyNumberFormat="1" applyFont="1" applyFill="1" applyBorder="1" applyAlignment="1" applyProtection="1">
      <alignment horizontal="center"/>
      <protection locked="0"/>
    </xf>
    <xf numFmtId="0" fontId="27" fillId="0" borderId="2" xfId="0" applyFont="1" applyBorder="1" applyAlignment="1">
      <alignment horizontal="left"/>
    </xf>
    <xf numFmtId="0" fontId="28" fillId="0" borderId="0" xfId="0" applyFont="1" applyAlignment="1">
      <alignment horizontal="left"/>
    </xf>
    <xf numFmtId="166" fontId="22" fillId="3" borderId="1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left" vertical="center"/>
    </xf>
    <xf numFmtId="14" fontId="15" fillId="3" borderId="1" xfId="0" applyNumberFormat="1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 applyProtection="1">
      <alignment horizontal="center"/>
      <protection locked="0"/>
    </xf>
    <xf numFmtId="0" fontId="16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 wrapText="1"/>
    </xf>
    <xf numFmtId="1" fontId="22" fillId="0" borderId="1" xfId="0" applyNumberFormat="1" applyFont="1" applyBorder="1" applyAlignment="1">
      <alignment horizontal="center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40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555625</xdr:colOff>
      <xdr:row>2</xdr:row>
      <xdr:rowOff>130810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3B80B9-088B-4D05-AD73-2D1D91AA37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7150"/>
          <a:ext cx="515620" cy="506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0E45-C442-45A2-A37D-D46E0E2A4C76}">
  <sheetPr codeName="Sheet1">
    <pageSetUpPr fitToPage="1"/>
  </sheetPr>
  <dimension ref="A1:O78"/>
  <sheetViews>
    <sheetView showGridLines="0" tabSelected="1" topLeftCell="A15" zoomScaleNormal="80" zoomScaleSheetLayoutView="100" workbookViewId="0">
      <selection activeCell="E70" sqref="E70:F70"/>
    </sheetView>
  </sheetViews>
  <sheetFormatPr defaultRowHeight="15"/>
  <cols>
    <col min="1" max="1" width="1.140625" customWidth="1"/>
    <col min="2" max="2" width="10.140625" customWidth="1"/>
    <col min="3" max="3" width="10" customWidth="1"/>
    <col min="4" max="4" width="9.140625" customWidth="1"/>
    <col min="5" max="5" width="8.7109375" customWidth="1"/>
    <col min="6" max="6" width="9.28515625" customWidth="1"/>
    <col min="7" max="7" width="2.5703125" customWidth="1"/>
    <col min="8" max="8" width="6.140625" customWidth="1"/>
    <col min="9" max="9" width="9.5703125" customWidth="1"/>
    <col min="10" max="10" width="0.85546875" customWidth="1"/>
    <col min="11" max="11" width="11.42578125" customWidth="1"/>
    <col min="12" max="12" width="9.140625" customWidth="1"/>
    <col min="14" max="14" width="1.140625" customWidth="1"/>
  </cols>
  <sheetData>
    <row r="1" spans="1:14" ht="18.75">
      <c r="A1" s="13"/>
      <c r="B1" s="4"/>
      <c r="C1" s="71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4"/>
      <c r="N1" s="5"/>
    </row>
    <row r="2" spans="1:14">
      <c r="A2" s="12"/>
      <c r="C2" s="72" t="s">
        <v>1</v>
      </c>
      <c r="D2" s="72"/>
      <c r="E2" s="72"/>
      <c r="F2" s="72"/>
      <c r="G2" s="72"/>
      <c r="H2" s="72"/>
      <c r="I2" s="72"/>
      <c r="J2" s="72"/>
      <c r="K2" s="72"/>
      <c r="L2" s="72"/>
      <c r="N2" s="8"/>
    </row>
    <row r="3" spans="1:14">
      <c r="A3" s="12"/>
      <c r="N3" s="8"/>
    </row>
    <row r="4" spans="1:14" ht="13.5" customHeight="1">
      <c r="A4" s="38"/>
      <c r="B4" s="39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s="48" customFormat="1" ht="12.95" customHeight="1">
      <c r="A5" s="46"/>
      <c r="B5" s="74" t="s">
        <v>3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47"/>
    </row>
    <row r="6" spans="1:14" s="48" customFormat="1" ht="12.95" customHeight="1">
      <c r="A6" s="49"/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50"/>
    </row>
    <row r="7" spans="1:14" s="48" customFormat="1" ht="12.95" customHeight="1">
      <c r="A7" s="49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50"/>
    </row>
    <row r="8" spans="1:14" s="48" customFormat="1" ht="12.95" customHeight="1">
      <c r="A8" s="49"/>
      <c r="B8" s="74" t="s">
        <v>49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50"/>
    </row>
    <row r="9" spans="1:14" s="48" customFormat="1" ht="12.95" customHeight="1">
      <c r="A9" s="51"/>
      <c r="B9" s="74" t="s">
        <v>47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52"/>
    </row>
    <row r="10" spans="1:14" ht="13.5" customHeight="1">
      <c r="A10" s="38"/>
      <c r="B10" s="39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2"/>
    </row>
    <row r="11" spans="1:14" ht="1.5" customHeight="1">
      <c r="A11" s="13"/>
      <c r="B11" s="3"/>
      <c r="C11" s="3"/>
      <c r="D11" s="3"/>
      <c r="E11" s="3"/>
      <c r="F11" s="3"/>
      <c r="G11" s="3"/>
      <c r="H11" s="4"/>
      <c r="I11" s="3"/>
      <c r="J11" s="3"/>
      <c r="K11" s="3"/>
      <c r="L11" s="3"/>
      <c r="M11" s="4"/>
      <c r="N11" s="5"/>
    </row>
    <row r="12" spans="1:14" ht="12.75" customHeight="1">
      <c r="A12" s="12"/>
      <c r="B12" s="77" t="s">
        <v>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6"/>
    </row>
    <row r="13" spans="1:14" s="42" customFormat="1" ht="12" customHeight="1">
      <c r="A13" s="40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1"/>
    </row>
    <row r="14" spans="1:14" ht="18.75" customHeight="1">
      <c r="A14" s="12"/>
      <c r="B14" s="80"/>
      <c r="C14" s="80"/>
      <c r="D14" s="80"/>
      <c r="F14" s="75"/>
      <c r="G14" s="76"/>
      <c r="H14" s="76"/>
      <c r="K14" s="81"/>
      <c r="L14" s="81"/>
      <c r="M14" s="81"/>
      <c r="N14" s="8"/>
    </row>
    <row r="15" spans="1:14">
      <c r="A15" s="12"/>
      <c r="B15" s="27" t="s">
        <v>7</v>
      </c>
      <c r="C15" s="9"/>
      <c r="D15" s="9"/>
      <c r="F15" s="27" t="s">
        <v>8</v>
      </c>
      <c r="K15" s="27" t="s">
        <v>9</v>
      </c>
      <c r="L15" s="9"/>
      <c r="N15" s="8"/>
    </row>
    <row r="16" spans="1:14" ht="18.75" customHeight="1">
      <c r="A16" s="12"/>
      <c r="B16" s="80"/>
      <c r="C16" s="80"/>
      <c r="D16" s="80"/>
      <c r="F16" s="75"/>
      <c r="G16" s="76"/>
      <c r="H16" s="76"/>
      <c r="K16" s="81"/>
      <c r="L16" s="81"/>
      <c r="M16" s="81"/>
      <c r="N16" s="8"/>
    </row>
    <row r="17" spans="1:15">
      <c r="A17" s="12"/>
      <c r="B17" s="27" t="s">
        <v>10</v>
      </c>
      <c r="C17" s="9"/>
      <c r="D17" s="9"/>
      <c r="F17" s="27" t="s">
        <v>8</v>
      </c>
      <c r="K17" s="27" t="s">
        <v>9</v>
      </c>
      <c r="L17" s="9"/>
      <c r="N17" s="8"/>
    </row>
    <row r="18" spans="1:15" ht="3" customHeight="1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/>
    </row>
    <row r="19" spans="1:15" ht="3" customHeight="1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</row>
    <row r="20" spans="1:15" ht="15" customHeight="1">
      <c r="A20" s="12"/>
      <c r="B20" s="77" t="s">
        <v>11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"/>
    </row>
    <row r="21" spans="1:15" ht="3" customHeight="1">
      <c r="A21" s="12"/>
      <c r="N21" s="8"/>
    </row>
    <row r="22" spans="1:15" ht="3" customHeight="1">
      <c r="A22" s="12"/>
      <c r="B22" s="7"/>
      <c r="C22" s="7"/>
      <c r="D22" s="7"/>
      <c r="E22" s="7"/>
      <c r="F22" s="7"/>
      <c r="G22" s="7"/>
      <c r="I22" s="7"/>
      <c r="J22" s="7"/>
      <c r="K22" s="7"/>
      <c r="L22" s="7"/>
      <c r="N22" s="8"/>
    </row>
    <row r="23" spans="1:15" ht="18.75" customHeight="1">
      <c r="A23" s="12"/>
      <c r="B23" s="80"/>
      <c r="C23" s="80"/>
      <c r="D23" s="80"/>
      <c r="F23" s="75"/>
      <c r="G23" s="76"/>
      <c r="H23" s="76"/>
      <c r="K23" s="81"/>
      <c r="L23" s="81"/>
      <c r="M23" s="81"/>
      <c r="N23" s="8"/>
    </row>
    <row r="24" spans="1:15">
      <c r="A24" s="12"/>
      <c r="B24" s="27" t="s">
        <v>12</v>
      </c>
      <c r="C24" s="9"/>
      <c r="D24" s="9"/>
      <c r="F24" s="27" t="s">
        <v>8</v>
      </c>
      <c r="K24" s="27" t="s">
        <v>9</v>
      </c>
      <c r="L24" s="9"/>
      <c r="N24" s="8"/>
      <c r="O24" s="26"/>
    </row>
    <row r="25" spans="1:15" ht="3" customHeight="1">
      <c r="A25" s="12"/>
      <c r="N25" s="8"/>
    </row>
    <row r="26" spans="1:15" ht="3" customHeight="1">
      <c r="A26" s="12"/>
      <c r="N26" s="8"/>
    </row>
    <row r="27" spans="1:15">
      <c r="A27" s="12"/>
      <c r="B27" s="83" t="s">
        <v>13</v>
      </c>
      <c r="C27" s="83"/>
      <c r="D27" s="29"/>
      <c r="F27" s="76"/>
      <c r="G27" s="76"/>
      <c r="H27" s="76"/>
      <c r="K27" s="76"/>
      <c r="L27" s="76"/>
      <c r="M27" s="76"/>
      <c r="N27" s="8"/>
      <c r="O27" s="26"/>
    </row>
    <row r="28" spans="1:15">
      <c r="A28" s="12"/>
      <c r="B28" s="83"/>
      <c r="C28" s="83"/>
      <c r="E28" s="45"/>
      <c r="F28" s="84" t="s">
        <v>14</v>
      </c>
      <c r="G28" s="84"/>
      <c r="I28" s="35"/>
      <c r="J28" s="44"/>
      <c r="K28" s="43" t="s">
        <v>15</v>
      </c>
      <c r="N28" s="8"/>
      <c r="O28" s="26"/>
    </row>
    <row r="29" spans="1:15" ht="3" customHeigh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4"/>
    </row>
    <row r="30" spans="1:15" ht="3" customHeight="1">
      <c r="A30" s="13"/>
      <c r="B30" s="3"/>
      <c r="C30" s="3"/>
      <c r="D30" s="3"/>
      <c r="E30" s="3"/>
      <c r="F30" s="3"/>
      <c r="G30" s="3"/>
      <c r="H30" s="4"/>
      <c r="I30" s="3"/>
      <c r="J30" s="3"/>
      <c r="K30" s="3"/>
      <c r="L30" s="3"/>
      <c r="M30" s="4"/>
      <c r="N30" s="5"/>
    </row>
    <row r="31" spans="1:15">
      <c r="A31" s="12"/>
      <c r="B31" s="77" t="s">
        <v>16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15"/>
    </row>
    <row r="32" spans="1:15" ht="3" customHeight="1">
      <c r="A32" s="12"/>
      <c r="B32" s="7"/>
      <c r="C32" s="7"/>
      <c r="D32" s="7"/>
      <c r="E32" s="7"/>
      <c r="F32" s="7"/>
      <c r="G32" s="7"/>
      <c r="I32" s="7"/>
      <c r="J32" s="7"/>
      <c r="K32" s="7"/>
      <c r="L32" s="7"/>
      <c r="N32" s="8"/>
    </row>
    <row r="33" spans="1:14" ht="3" customHeight="1">
      <c r="A33" s="12"/>
      <c r="B33" s="7"/>
      <c r="C33" s="7"/>
      <c r="D33" s="7"/>
      <c r="E33" s="7"/>
      <c r="F33" s="7"/>
      <c r="G33" s="7"/>
      <c r="I33" s="7"/>
      <c r="J33" s="7"/>
      <c r="K33" s="7"/>
      <c r="L33" s="7"/>
      <c r="N33" s="8"/>
    </row>
    <row r="34" spans="1:14">
      <c r="A34" s="12"/>
      <c r="B34" s="85"/>
      <c r="C34" s="85"/>
      <c r="D34" s="85"/>
      <c r="E34" s="85"/>
      <c r="G34" s="82"/>
      <c r="H34" s="82"/>
      <c r="I34" s="82"/>
      <c r="J34" s="18"/>
      <c r="N34" s="8"/>
    </row>
    <row r="35" spans="1:14" ht="15.75">
      <c r="A35" s="12"/>
      <c r="B35" s="25" t="s">
        <v>17</v>
      </c>
      <c r="G35" s="25" t="s">
        <v>8</v>
      </c>
      <c r="H35" s="24"/>
      <c r="N35" s="8"/>
    </row>
    <row r="36" spans="1:14" ht="3" customHeight="1">
      <c r="A36" s="11"/>
      <c r="B36" s="16"/>
      <c r="C36" s="16"/>
      <c r="D36" s="16"/>
      <c r="E36" s="16"/>
      <c r="F36" s="16"/>
      <c r="G36" s="16"/>
      <c r="H36" s="10"/>
      <c r="I36" s="16"/>
      <c r="J36" s="16"/>
      <c r="K36" s="16"/>
      <c r="L36" s="16"/>
      <c r="M36" s="10"/>
      <c r="N36" s="14"/>
    </row>
    <row r="37" spans="1:14" ht="13.5" customHeight="1">
      <c r="A37" s="38"/>
      <c r="B37" s="39" t="s">
        <v>18</v>
      </c>
      <c r="C37" s="1"/>
      <c r="D37" s="1"/>
      <c r="E37" s="34" t="s">
        <v>19</v>
      </c>
      <c r="F37" s="1"/>
      <c r="G37" s="1"/>
      <c r="H37" s="1"/>
      <c r="I37" s="1"/>
      <c r="J37" s="1"/>
      <c r="K37" s="1"/>
      <c r="L37" s="1"/>
      <c r="M37" s="1"/>
      <c r="N37" s="2"/>
    </row>
    <row r="38" spans="1:14" ht="3" customHeight="1">
      <c r="A38" s="13"/>
      <c r="B38" s="3"/>
      <c r="C38" s="3"/>
      <c r="D38" s="3"/>
      <c r="E38" s="3"/>
      <c r="F38" s="3"/>
      <c r="G38" s="3"/>
      <c r="H38" s="4"/>
      <c r="I38" s="3"/>
      <c r="J38" s="3"/>
      <c r="K38" s="3"/>
      <c r="L38" s="3"/>
      <c r="M38" s="4"/>
      <c r="N38" s="5"/>
    </row>
    <row r="39" spans="1:14" ht="15" customHeight="1">
      <c r="A39" s="12"/>
      <c r="B39" s="32" t="s">
        <v>20</v>
      </c>
      <c r="N39" s="8"/>
    </row>
    <row r="40" spans="1:14">
      <c r="A40" s="12"/>
      <c r="B40" s="53" t="s">
        <v>21</v>
      </c>
      <c r="H40" s="8"/>
      <c r="N40" s="8"/>
    </row>
    <row r="41" spans="1:14">
      <c r="A41" s="12"/>
      <c r="B41" s="53" t="s">
        <v>22</v>
      </c>
      <c r="H41" s="8"/>
      <c r="M41" s="26"/>
      <c r="N41" s="8"/>
    </row>
    <row r="42" spans="1:14" ht="3" customHeight="1">
      <c r="A42" s="12"/>
      <c r="B42" s="7"/>
      <c r="C42" s="7"/>
      <c r="D42" s="7"/>
      <c r="E42" s="7"/>
      <c r="F42" s="7"/>
      <c r="G42" s="7"/>
      <c r="I42" s="7"/>
      <c r="J42" s="7"/>
      <c r="K42" s="7"/>
      <c r="L42" s="7"/>
      <c r="N42" s="8"/>
    </row>
    <row r="43" spans="1:14">
      <c r="A43" s="12"/>
      <c r="B43" s="27" t="s">
        <v>23</v>
      </c>
      <c r="C43" s="9"/>
      <c r="D43" s="73"/>
      <c r="E43" s="73"/>
      <c r="F43" s="58" t="s">
        <v>48</v>
      </c>
      <c r="I43" s="27" t="s">
        <v>24</v>
      </c>
      <c r="J43" s="27"/>
      <c r="L43" s="79">
        <f>NETWORKDAYS(D43,D45)</f>
        <v>0</v>
      </c>
      <c r="M43" s="79"/>
      <c r="N43" s="8"/>
    </row>
    <row r="44" spans="1:14" ht="3" customHeight="1">
      <c r="A44" s="12"/>
      <c r="B44" s="7"/>
      <c r="C44" s="7"/>
      <c r="D44" s="7"/>
      <c r="E44" s="7"/>
      <c r="F44" s="7"/>
      <c r="G44" s="7"/>
      <c r="I44" s="27"/>
      <c r="J44" s="27"/>
      <c r="K44" s="7"/>
      <c r="L44" s="7"/>
      <c r="N44" s="8"/>
    </row>
    <row r="45" spans="1:14">
      <c r="A45" s="12"/>
      <c r="B45" s="27" t="s">
        <v>25</v>
      </c>
      <c r="D45" s="73"/>
      <c r="E45" s="73"/>
      <c r="F45" s="58" t="s">
        <v>48</v>
      </c>
      <c r="N45" s="8"/>
    </row>
    <row r="46" spans="1:14">
      <c r="A46" s="12"/>
      <c r="B46" s="17"/>
      <c r="D46" s="18"/>
      <c r="E46" s="18"/>
      <c r="N46" s="8"/>
    </row>
    <row r="47" spans="1:14">
      <c r="A47" s="12"/>
      <c r="B47" s="35" t="s">
        <v>26</v>
      </c>
      <c r="D47" s="59"/>
      <c r="E47" s="59"/>
      <c r="F47" s="59"/>
      <c r="G47" s="59"/>
      <c r="K47" s="35" t="s">
        <v>27</v>
      </c>
      <c r="L47" s="55"/>
      <c r="N47" s="8"/>
    </row>
    <row r="48" spans="1:14" ht="3" customHeight="1">
      <c r="A48" s="12"/>
      <c r="B48" s="19"/>
      <c r="C48" s="7"/>
      <c r="D48" s="7"/>
      <c r="E48" s="7"/>
      <c r="F48" s="7"/>
      <c r="G48" s="7"/>
      <c r="I48" s="7"/>
      <c r="J48" s="7"/>
      <c r="K48" s="7"/>
      <c r="L48" s="7"/>
      <c r="N48" s="8"/>
    </row>
    <row r="49" spans="1:14">
      <c r="A49" s="12"/>
      <c r="B49" s="35" t="s">
        <v>28</v>
      </c>
      <c r="C49" s="36"/>
      <c r="D49" s="59"/>
      <c r="E49" s="59"/>
      <c r="F49" s="59"/>
      <c r="G49" s="59"/>
      <c r="K49" s="27" t="s">
        <v>27</v>
      </c>
      <c r="L49" s="55"/>
      <c r="N49" s="8"/>
    </row>
    <row r="50" spans="1:14" ht="3" customHeight="1">
      <c r="A50" s="12"/>
      <c r="B50" s="19"/>
      <c r="C50" s="7"/>
      <c r="D50" s="7"/>
      <c r="E50" s="7"/>
      <c r="F50" s="7"/>
      <c r="G50" s="7"/>
      <c r="I50" s="7"/>
      <c r="J50" s="7"/>
      <c r="K50" s="7"/>
      <c r="L50" s="7"/>
      <c r="N50" s="8"/>
    </row>
    <row r="51" spans="1:14">
      <c r="A51" s="12"/>
      <c r="B51" s="35" t="s">
        <v>29</v>
      </c>
      <c r="D51" s="59"/>
      <c r="E51" s="59"/>
      <c r="F51" s="59"/>
      <c r="G51" s="59"/>
      <c r="K51" s="27" t="s">
        <v>27</v>
      </c>
      <c r="L51" s="55"/>
      <c r="N51" s="8"/>
    </row>
    <row r="52" spans="1:14" ht="3" customHeight="1">
      <c r="A52" s="12"/>
      <c r="B52" s="19"/>
      <c r="C52" s="7"/>
      <c r="D52" s="7"/>
      <c r="E52" s="7"/>
      <c r="F52" s="7"/>
      <c r="G52" s="7"/>
      <c r="I52" s="7"/>
      <c r="J52" s="7"/>
      <c r="K52" s="7"/>
      <c r="L52" s="7"/>
      <c r="N52" s="8"/>
    </row>
    <row r="53" spans="1:14">
      <c r="A53" s="12"/>
      <c r="K53" s="27" t="s">
        <v>30</v>
      </c>
      <c r="L53" s="56">
        <f>L47+L49+L51</f>
        <v>0</v>
      </c>
      <c r="M53" s="57"/>
      <c r="N53" s="8"/>
    </row>
    <row r="54" spans="1:14" ht="3" customHeight="1">
      <c r="A54" s="12"/>
      <c r="B54" s="19"/>
      <c r="C54" s="7"/>
      <c r="D54" s="7"/>
      <c r="E54" s="7"/>
      <c r="F54" s="7"/>
      <c r="G54" s="7"/>
      <c r="I54" s="7"/>
      <c r="J54" s="7"/>
      <c r="K54" s="7"/>
      <c r="L54" s="7"/>
      <c r="N54" s="8"/>
    </row>
    <row r="55" spans="1:14" ht="13.5" customHeight="1">
      <c r="A55" s="38"/>
      <c r="B55" s="39" t="s">
        <v>31</v>
      </c>
      <c r="C55" s="1"/>
      <c r="D55" s="34" t="s">
        <v>32</v>
      </c>
      <c r="E55" s="1"/>
      <c r="F55" s="1"/>
      <c r="G55" s="1"/>
      <c r="H55" s="1"/>
      <c r="I55" s="1"/>
      <c r="J55" s="1"/>
      <c r="K55" s="1"/>
      <c r="L55" s="1"/>
      <c r="M55" s="1"/>
      <c r="N55" s="2"/>
    </row>
    <row r="56" spans="1:14" ht="4.5" customHeight="1">
      <c r="A56" s="12"/>
      <c r="B56" s="7"/>
      <c r="C56" s="7"/>
      <c r="D56" s="7"/>
      <c r="E56" s="7"/>
      <c r="F56" s="7"/>
      <c r="G56" s="7"/>
      <c r="I56" s="7"/>
      <c r="J56" s="7"/>
      <c r="K56" s="7"/>
      <c r="L56" s="7"/>
      <c r="N56" s="8"/>
    </row>
    <row r="57" spans="1:14" ht="18.75">
      <c r="A57" s="12"/>
      <c r="B57" s="28" t="s">
        <v>33</v>
      </c>
      <c r="E57" s="66"/>
      <c r="F57" s="66"/>
      <c r="H57" s="28" t="s">
        <v>34</v>
      </c>
      <c r="I57" s="27"/>
      <c r="J57" s="27"/>
      <c r="K57" s="27"/>
      <c r="L57" s="65" t="e">
        <f>((E59/L43))/((E57/5))</f>
        <v>#DIV/0!</v>
      </c>
      <c r="M57" s="65"/>
      <c r="N57" s="8"/>
    </row>
    <row r="58" spans="1:14" ht="11.25" customHeight="1">
      <c r="A58" s="12"/>
      <c r="B58" s="7"/>
      <c r="C58" s="7"/>
      <c r="D58" s="7"/>
      <c r="E58" s="7"/>
      <c r="F58" s="7"/>
      <c r="G58" s="7"/>
      <c r="H58" s="37" t="s">
        <v>50</v>
      </c>
      <c r="I58" s="7"/>
      <c r="J58" s="7"/>
      <c r="K58" s="7"/>
      <c r="L58" s="7"/>
      <c r="N58" s="8"/>
    </row>
    <row r="59" spans="1:14" ht="18.75">
      <c r="A59" s="12"/>
      <c r="B59" s="28" t="s">
        <v>35</v>
      </c>
      <c r="C59" s="33"/>
      <c r="D59" s="33"/>
      <c r="E59" s="70"/>
      <c r="F59" s="70"/>
      <c r="H59" s="28" t="s">
        <v>36</v>
      </c>
      <c r="I59" s="27"/>
      <c r="J59" s="27"/>
      <c r="K59" s="27"/>
      <c r="L59" s="69">
        <f>E59*1.085</f>
        <v>0</v>
      </c>
      <c r="M59" s="69"/>
      <c r="N59" s="8"/>
    </row>
    <row r="60" spans="1:14" ht="4.5" customHeight="1">
      <c r="A60" s="11"/>
      <c r="B60" s="16"/>
      <c r="C60" s="16"/>
      <c r="D60" s="16"/>
      <c r="E60" s="16"/>
      <c r="F60" s="16"/>
      <c r="G60" s="16"/>
      <c r="H60" s="10"/>
      <c r="I60" s="16"/>
      <c r="J60" s="16"/>
      <c r="K60" s="16"/>
      <c r="L60" s="16"/>
      <c r="M60" s="10"/>
      <c r="N60" s="14"/>
    </row>
    <row r="61" spans="1:14" ht="13.5" customHeight="1">
      <c r="A61" s="38"/>
      <c r="B61" s="39" t="s">
        <v>37</v>
      </c>
      <c r="C61" s="1"/>
      <c r="D61" s="34" t="s">
        <v>38</v>
      </c>
      <c r="E61" s="1"/>
      <c r="F61" s="1"/>
      <c r="G61" s="1"/>
      <c r="H61" s="1"/>
      <c r="I61" s="1"/>
      <c r="J61" s="1"/>
      <c r="K61" s="1"/>
      <c r="L61" s="1"/>
      <c r="M61" s="1"/>
      <c r="N61" s="2"/>
    </row>
    <row r="62" spans="1:14" ht="6" customHeight="1">
      <c r="A62" s="13"/>
      <c r="B62" s="61" t="s">
        <v>39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5"/>
    </row>
    <row r="63" spans="1:14" ht="15" customHeight="1">
      <c r="A63" s="1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8"/>
    </row>
    <row r="64" spans="1:14" ht="14.25" customHeight="1">
      <c r="A64" s="1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8"/>
    </row>
    <row r="65" spans="1:14" ht="2.25" customHeight="1">
      <c r="A65" s="12"/>
      <c r="N65" s="8"/>
    </row>
    <row r="66" spans="1:14">
      <c r="A66" s="12"/>
      <c r="B66" s="28" t="s">
        <v>40</v>
      </c>
      <c r="C66" s="31"/>
      <c r="D66" s="30" t="s">
        <v>51</v>
      </c>
      <c r="N66" s="8"/>
    </row>
    <row r="67" spans="1:14" ht="2.25" customHeight="1">
      <c r="A67" s="12"/>
      <c r="N67" s="8"/>
    </row>
    <row r="68" spans="1:14" ht="6.75" customHeight="1">
      <c r="A68" s="12"/>
      <c r="B68" s="20"/>
      <c r="C68" s="20"/>
      <c r="D68" s="22"/>
      <c r="E68" s="22"/>
      <c r="F68" s="22"/>
      <c r="N68" s="8"/>
    </row>
    <row r="69" spans="1:14" ht="2.25" customHeight="1">
      <c r="A69" s="12"/>
      <c r="N69" s="8"/>
    </row>
    <row r="70" spans="1:14">
      <c r="A70" s="12"/>
      <c r="B70" s="28" t="s">
        <v>41</v>
      </c>
      <c r="C70" s="20"/>
      <c r="D70" s="20"/>
      <c r="E70" s="67"/>
      <c r="F70" s="67"/>
      <c r="H70" s="28" t="s">
        <v>42</v>
      </c>
      <c r="L70" s="68">
        <f>E70*1.085</f>
        <v>0</v>
      </c>
      <c r="M70" s="68"/>
      <c r="N70" s="8"/>
    </row>
    <row r="71" spans="1:14" ht="2.25" customHeight="1">
      <c r="A71" s="12"/>
      <c r="N71" s="8"/>
    </row>
    <row r="72" spans="1:14" ht="6.75" customHeight="1">
      <c r="A72" s="12"/>
      <c r="B72" s="20"/>
      <c r="C72" s="20"/>
      <c r="D72" s="22"/>
      <c r="E72" s="22"/>
      <c r="F72" s="22"/>
      <c r="N72" s="8"/>
    </row>
    <row r="73" spans="1:14">
      <c r="A73" s="12"/>
      <c r="B73" s="28" t="s">
        <v>43</v>
      </c>
      <c r="C73" s="20"/>
      <c r="D73" s="20"/>
      <c r="E73" s="20"/>
      <c r="F73" s="20"/>
      <c r="G73" s="60"/>
      <c r="H73" s="60"/>
      <c r="I73" s="30" t="s">
        <v>44</v>
      </c>
      <c r="J73" s="30"/>
      <c r="N73" s="8"/>
    </row>
    <row r="74" spans="1:14" ht="6.75" customHeight="1">
      <c r="A74" s="12"/>
      <c r="B74" s="20"/>
      <c r="C74" s="20"/>
      <c r="D74" s="22"/>
      <c r="E74" s="22"/>
      <c r="F74" s="22"/>
      <c r="N74" s="8"/>
    </row>
    <row r="75" spans="1:14">
      <c r="A75" s="12"/>
      <c r="B75" s="28" t="s">
        <v>45</v>
      </c>
      <c r="C75" s="20"/>
      <c r="D75" s="64"/>
      <c r="E75" s="64"/>
      <c r="F75" s="64"/>
      <c r="N75" s="8"/>
    </row>
    <row r="76" spans="1:14" ht="6.75" customHeight="1">
      <c r="A76" s="12"/>
      <c r="B76" s="20"/>
      <c r="C76" s="20"/>
      <c r="D76" s="22"/>
      <c r="E76" s="22"/>
      <c r="F76" s="22"/>
      <c r="N76" s="8"/>
    </row>
    <row r="77" spans="1:14">
      <c r="A77" s="12"/>
      <c r="B77" s="28"/>
      <c r="C77" s="20"/>
      <c r="D77" s="63"/>
      <c r="E77" s="63"/>
      <c r="F77" s="63"/>
      <c r="N77" s="8"/>
    </row>
    <row r="78" spans="1:14" ht="11.25" customHeight="1">
      <c r="A78" s="11"/>
      <c r="B78" s="21"/>
      <c r="C78" s="21"/>
      <c r="D78" s="23"/>
      <c r="E78" s="23"/>
      <c r="F78" s="23"/>
      <c r="G78" s="10"/>
      <c r="H78" s="10"/>
      <c r="I78" s="10"/>
      <c r="J78" s="10"/>
      <c r="K78" s="10"/>
      <c r="L78" s="10"/>
      <c r="M78" s="54" t="s">
        <v>46</v>
      </c>
      <c r="N78" s="14"/>
    </row>
  </sheetData>
  <sheetProtection algorithmName="SHA-512" hashValue="tc9amoQATFXadl5BJ5KfNZknSt+bQTcfhVgnsmNmJLmK6dkUjX92qlP6R0987qLnpD0hTnOWXIK6k88uIePfUw==" saltValue="vyXlT3EfzvdYY95EYZWPjQ==" spinCount="100000" sheet="1" selectLockedCells="1"/>
  <protectedRanges>
    <protectedRange sqref="B14 F14 B23 F23 G34 D43 D45 D47 D49 D51 L47 L49 L51 E57 E59 C66 H68 D75 D72 D77 H73 B16 F16" name="Customizable Fields"/>
  </protectedRanges>
  <mergeCells count="40">
    <mergeCell ref="K23:M23"/>
    <mergeCell ref="G34:I34"/>
    <mergeCell ref="D43:E43"/>
    <mergeCell ref="B23:D23"/>
    <mergeCell ref="B16:D16"/>
    <mergeCell ref="F16:H16"/>
    <mergeCell ref="K16:M16"/>
    <mergeCell ref="B27:C28"/>
    <mergeCell ref="F28:G28"/>
    <mergeCell ref="F23:H23"/>
    <mergeCell ref="K27:M27"/>
    <mergeCell ref="B34:E34"/>
    <mergeCell ref="C1:L1"/>
    <mergeCell ref="C2:L2"/>
    <mergeCell ref="D45:E45"/>
    <mergeCell ref="D47:G47"/>
    <mergeCell ref="B8:M8"/>
    <mergeCell ref="B5:M5"/>
    <mergeCell ref="F14:H14"/>
    <mergeCell ref="B31:M31"/>
    <mergeCell ref="B6:M7"/>
    <mergeCell ref="B9:M9"/>
    <mergeCell ref="B12:M13"/>
    <mergeCell ref="B20:M20"/>
    <mergeCell ref="L43:M43"/>
    <mergeCell ref="B14:D14"/>
    <mergeCell ref="K14:M14"/>
    <mergeCell ref="F27:H27"/>
    <mergeCell ref="D49:G49"/>
    <mergeCell ref="D51:G51"/>
    <mergeCell ref="G73:H73"/>
    <mergeCell ref="B62:M64"/>
    <mergeCell ref="D77:F77"/>
    <mergeCell ref="D75:F75"/>
    <mergeCell ref="L57:M57"/>
    <mergeCell ref="E57:F57"/>
    <mergeCell ref="E70:F70"/>
    <mergeCell ref="L70:M70"/>
    <mergeCell ref="L59:M59"/>
    <mergeCell ref="E59:F59"/>
  </mergeCells>
  <dataValidations count="3">
    <dataValidation type="date" allowBlank="1" showInputMessage="1" showErrorMessage="1" errorTitle="YYYY-MM-DD" error="Please enter date using YYYY-MM-DD format._x000a_" promptTitle="YYYY-MM-DD" prompt="Please enter using YYYY-MM-DD." sqref="D45:E45" xr:uid="{8707F077-9C89-402C-B67A-3F9B205EA871}">
      <formula1>43831</formula1>
      <formula2>47484</formula2>
    </dataValidation>
    <dataValidation type="date" allowBlank="1" showInputMessage="1" showErrorMessage="1" errorTitle="YYYY-MM-DD" error="Please enter date using YYYY-MM-DD." promptTitle="YYYY-MM-DD" prompt="Please enter using YYYY-MM-DD," sqref="D43:E43" xr:uid="{E52463C8-0CBF-4A30-9ABC-6D3BC5F2BFDB}">
      <formula1>43831</formula1>
      <formula2>47484</formula2>
    </dataValidation>
    <dataValidation type="decimal" operator="greaterThanOrEqual" allowBlank="1" showInputMessage="1" showErrorMessage="1" error="Hourly rate must be at least $14.14/hour.  Vacation pay is included with this rate." prompt="Hourly rate must be at least $14.14/hour." sqref="C66" xr:uid="{5EBF445D-7D41-4FCE-885B-B5DBD8F1940A}">
      <formula1>14.14</formula1>
    </dataValidation>
  </dataValidations>
  <pageMargins left="0.76041666666666696" right="0.42708333333333298" top="0.3125" bottom="0.75" header="0.3" footer="0.3"/>
  <pageSetup scale="92" orientation="portrait" horizont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C70E5873753540BACD512BDE65E0B8" ma:contentTypeVersion="13" ma:contentTypeDescription="Create a new document." ma:contentTypeScope="" ma:versionID="1bda08ef51545a888090adba1735ab43">
  <xsd:schema xmlns:xsd="http://www.w3.org/2001/XMLSchema" xmlns:xs="http://www.w3.org/2001/XMLSchema" xmlns:p="http://schemas.microsoft.com/office/2006/metadata/properties" xmlns:ns3="611d1357-1c96-4dc2-bcd2-fc709419cce1" xmlns:ns4="4714d1e5-9636-41e2-b976-5b7cfa150799" targetNamespace="http://schemas.microsoft.com/office/2006/metadata/properties" ma:root="true" ma:fieldsID="d5e78d1c265e386c959c05034b6f27ea" ns3:_="" ns4:_="">
    <xsd:import namespace="611d1357-1c96-4dc2-bcd2-fc709419cce1"/>
    <xsd:import namespace="4714d1e5-9636-41e2-b976-5b7cfa1507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1357-1c96-4dc2-bcd2-fc709419c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14d1e5-9636-41e2-b976-5b7cfa150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BEF4D4-B418-43E4-9052-88804B3EC8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3F08E0-EAD3-466B-AF01-7AC898A5B9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d1357-1c96-4dc2-bcd2-fc709419cce1"/>
    <ds:schemaRef ds:uri="4714d1e5-9636-41e2-b976-5b7cfa150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E3C254-83C6-4DA5-B71E-80BEE63D4CC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Bustin</dc:creator>
  <cp:keywords/>
  <dc:description/>
  <cp:lastModifiedBy>Matthew Bustin</cp:lastModifiedBy>
  <cp:revision/>
  <dcterms:created xsi:type="dcterms:W3CDTF">2020-11-25T17:30:59Z</dcterms:created>
  <dcterms:modified xsi:type="dcterms:W3CDTF">2023-03-23T16:29:19Z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0x0101006FC70E5873753540BACD512BDE65E0B8</vt:lpwstr>
  </property>
</Properties>
</file>